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24519"/>
</workbook>
</file>

<file path=xl/calcChain.xml><?xml version="1.0" encoding="utf-8"?>
<calcChain xmlns="http://schemas.openxmlformats.org/spreadsheetml/2006/main">
  <c r="F44" i="1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8"/>
  <c r="F7"/>
  <c r="F6"/>
  <c r="F5"/>
  <c r="F4"/>
  <c r="I44"/>
  <c r="J44" s="1"/>
  <c r="I43"/>
  <c r="J43" s="1"/>
  <c r="I42"/>
  <c r="J42" s="1"/>
  <c r="I41"/>
  <c r="J41" s="1"/>
  <c r="I40"/>
  <c r="J40" s="1"/>
  <c r="I39"/>
  <c r="J39" s="1"/>
  <c r="I38"/>
  <c r="J38" s="1"/>
  <c r="I37"/>
  <c r="J37" s="1"/>
  <c r="I36"/>
  <c r="J36" s="1"/>
  <c r="I35"/>
  <c r="J35" s="1"/>
  <c r="I34"/>
  <c r="J34" s="1"/>
  <c r="I33"/>
  <c r="J33" s="1"/>
  <c r="I32"/>
  <c r="J32" s="1"/>
  <c r="I31"/>
  <c r="J31" s="1"/>
  <c r="I30"/>
  <c r="J30" s="1"/>
  <c r="I29"/>
  <c r="J29" s="1"/>
  <c r="I28"/>
  <c r="J28" s="1"/>
  <c r="I27"/>
  <c r="J27" s="1"/>
  <c r="I26"/>
  <c r="J26" s="1"/>
  <c r="I25"/>
  <c r="J25" s="1"/>
  <c r="I24"/>
  <c r="J24" s="1"/>
  <c r="I23"/>
  <c r="J23" s="1"/>
  <c r="I22"/>
  <c r="J22" s="1"/>
  <c r="I21"/>
  <c r="J21" s="1"/>
  <c r="I20"/>
  <c r="J20" s="1"/>
  <c r="I19"/>
  <c r="J19" s="1"/>
  <c r="I18"/>
  <c r="J18" s="1"/>
  <c r="I17"/>
  <c r="J17" s="1"/>
  <c r="I16"/>
  <c r="J16" s="1"/>
  <c r="I15"/>
  <c r="J15" s="1"/>
  <c r="I14"/>
  <c r="J14" s="1"/>
  <c r="I13"/>
  <c r="J13" s="1"/>
  <c r="I12"/>
  <c r="J12" s="1"/>
  <c r="I11"/>
  <c r="J11" s="1"/>
  <c r="I10"/>
  <c r="J10" s="1"/>
  <c r="I9"/>
  <c r="J9" s="1"/>
  <c r="I8"/>
  <c r="J8" s="1"/>
  <c r="I7"/>
  <c r="J7" s="1"/>
  <c r="I6"/>
  <c r="J6" s="1"/>
  <c r="I5"/>
  <c r="J5" s="1"/>
  <c r="I4"/>
  <c r="J4" s="1"/>
</calcChain>
</file>

<file path=xl/sharedStrings.xml><?xml version="1.0" encoding="utf-8"?>
<sst xmlns="http://schemas.openxmlformats.org/spreadsheetml/2006/main" count="59" uniqueCount="56">
  <si>
    <t>院系名称</t>
  </si>
  <si>
    <t>人数</t>
  </si>
  <si>
    <t>一等</t>
  </si>
  <si>
    <t>二等</t>
  </si>
  <si>
    <t>材料科学与工程学院</t>
  </si>
  <si>
    <t>第四附属医院</t>
  </si>
  <si>
    <t>电气工程学院</t>
  </si>
  <si>
    <t>法学院</t>
  </si>
  <si>
    <t>公共管理学院</t>
  </si>
  <si>
    <t>公共卫生学院</t>
  </si>
  <si>
    <t>护理学院</t>
  </si>
  <si>
    <t>化工与能源学院</t>
  </si>
  <si>
    <t>化学与分子工程学院</t>
  </si>
  <si>
    <t>机械工程学院</t>
  </si>
  <si>
    <t>基础医学院</t>
  </si>
  <si>
    <t>建筑学院</t>
  </si>
  <si>
    <t>教育系</t>
  </si>
  <si>
    <t>力学与工程科学学院</t>
  </si>
  <si>
    <t>历史学院</t>
  </si>
  <si>
    <t>旅游管理学院</t>
  </si>
  <si>
    <t>马克思主义学院</t>
  </si>
  <si>
    <t>美术学院</t>
  </si>
  <si>
    <t>人民医院</t>
  </si>
  <si>
    <t>软件技术学院</t>
  </si>
  <si>
    <t>商学院</t>
  </si>
  <si>
    <t>生命科学学院</t>
  </si>
  <si>
    <t>数学与统计学院</t>
  </si>
  <si>
    <t>水利与环境学院</t>
  </si>
  <si>
    <t>体育系</t>
  </si>
  <si>
    <t>体育学院</t>
  </si>
  <si>
    <t>土木工程学院</t>
  </si>
  <si>
    <t>外语学院</t>
  </si>
  <si>
    <t>文学院</t>
  </si>
  <si>
    <t>物理工程学院</t>
  </si>
  <si>
    <t>新闻与传播学院</t>
  </si>
  <si>
    <t>信息工程学院</t>
  </si>
  <si>
    <t>信息管理学院</t>
  </si>
  <si>
    <t>药学院</t>
  </si>
  <si>
    <t>序号</t>
  </si>
  <si>
    <t>A1人数</t>
  </si>
  <si>
    <t>管理工程系</t>
  </si>
  <si>
    <t>总数</t>
  </si>
  <si>
    <t>第二附属医院</t>
    <phoneticPr fontId="1" type="noConversion"/>
  </si>
  <si>
    <t>第三附属医院</t>
    <phoneticPr fontId="1" type="noConversion"/>
  </si>
  <si>
    <t>第五附属医院</t>
    <phoneticPr fontId="1" type="noConversion"/>
  </si>
  <si>
    <t>第一附属医院</t>
    <phoneticPr fontId="1" type="noConversion"/>
  </si>
  <si>
    <t>年级</t>
    <phoneticPr fontId="1" type="noConversion"/>
  </si>
  <si>
    <t>二等</t>
    <phoneticPr fontId="2" type="noConversion"/>
  </si>
  <si>
    <t>音乐学院</t>
    <phoneticPr fontId="1" type="noConversion"/>
  </si>
  <si>
    <t>肿瘤医院</t>
    <phoneticPr fontId="1" type="noConversion"/>
  </si>
  <si>
    <t>2013级助学金</t>
    <phoneticPr fontId="1" type="noConversion"/>
  </si>
  <si>
    <t>2014级学业奖学金</t>
    <phoneticPr fontId="1" type="noConversion"/>
  </si>
  <si>
    <t>2015级学业奖学金</t>
    <phoneticPr fontId="1" type="noConversion"/>
  </si>
  <si>
    <t>说明：2013级硕士助研奖学金只报30%A1名单，其余仍按原来标准发；2014、2015级硕士生助学金按系统中各院系实际在校人数减去定向生后100%发放；2012级-2015级博士助学金按各院系在校生人数减去定向生后100%发放。</t>
    <phoneticPr fontId="1" type="noConversion"/>
  </si>
  <si>
    <t>请各研究生培养单位按照学业奖学金分配指标，研究确定具体学生的等次后公示，同时通知学生上网申请，并在系统中认真录入分配档次，于10月10日审核上报，并提交上报名单的纸质和电子版到研工部201房间。</t>
    <phoneticPr fontId="1" type="noConversion"/>
  </si>
  <si>
    <t>2015年度研究生奖助学金分配额度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</si>
</sst>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sz val="14"/>
      <color theme="1"/>
      <name val="宋体"/>
      <family val="3"/>
      <charset val="134"/>
      <scheme val="major"/>
    </font>
    <font>
      <sz val="14"/>
      <name val="宋体"/>
      <family val="3"/>
      <charset val="134"/>
      <scheme val="major"/>
    </font>
    <font>
      <sz val="14"/>
      <name val="Arial"/>
      <family val="2"/>
    </font>
    <font>
      <sz val="11"/>
      <color rgb="FFFF00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5" fillId="0" borderId="1" xfId="0" applyFont="1" applyBorder="1" applyAlignment="1"/>
    <xf numFmtId="0" fontId="6" fillId="0" borderId="1" xfId="0" applyFont="1" applyBorder="1">
      <alignment vertical="center"/>
    </xf>
    <xf numFmtId="0" fontId="7" fillId="0" borderId="1" xfId="0" applyFont="1" applyBorder="1" applyAlignment="1"/>
    <xf numFmtId="176" fontId="7" fillId="0" borderId="1" xfId="0" applyNumberFormat="1" applyFont="1" applyBorder="1" applyAlignment="1"/>
    <xf numFmtId="0" fontId="8" fillId="0" borderId="1" xfId="0" applyFont="1" applyBorder="1" applyAlignment="1"/>
    <xf numFmtId="176" fontId="8" fillId="0" borderId="1" xfId="0" applyNumberFormat="1" applyFont="1" applyBorder="1" applyAlignment="1"/>
    <xf numFmtId="0" fontId="4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7"/>
  <sheetViews>
    <sheetView tabSelected="1" workbookViewId="0">
      <selection activeCell="E2" sqref="E2:G2"/>
    </sheetView>
  </sheetViews>
  <sheetFormatPr defaultRowHeight="13.5"/>
  <cols>
    <col min="1" max="1" width="5.625" customWidth="1"/>
    <col min="2" max="2" width="24.25" customWidth="1"/>
    <col min="3" max="3" width="12.375" customWidth="1"/>
    <col min="4" max="4" width="12.5" customWidth="1"/>
    <col min="5" max="6" width="12.75" customWidth="1"/>
    <col min="7" max="7" width="12.875" customWidth="1"/>
    <col min="8" max="8" width="12.625" customWidth="1"/>
    <col min="9" max="9" width="13.5" customWidth="1"/>
    <col min="10" max="10" width="13.625" customWidth="1"/>
  </cols>
  <sheetData>
    <row r="1" spans="1:10" ht="23.25" customHeight="1">
      <c r="A1" s="8" t="s">
        <v>55</v>
      </c>
      <c r="B1" s="8"/>
      <c r="C1" s="8"/>
      <c r="D1" s="8"/>
      <c r="E1" s="8"/>
      <c r="F1" s="8"/>
      <c r="G1" s="8"/>
      <c r="H1" s="8"/>
      <c r="I1" s="8"/>
      <c r="J1" s="8"/>
    </row>
    <row r="2" spans="1:10" ht="21.95" customHeight="1">
      <c r="A2" s="13" t="s">
        <v>38</v>
      </c>
      <c r="B2" s="1" t="s">
        <v>46</v>
      </c>
      <c r="C2" s="13" t="s">
        <v>50</v>
      </c>
      <c r="D2" s="13"/>
      <c r="E2" s="13" t="s">
        <v>51</v>
      </c>
      <c r="F2" s="13"/>
      <c r="G2" s="13"/>
      <c r="H2" s="13" t="s">
        <v>52</v>
      </c>
      <c r="I2" s="13"/>
      <c r="J2" s="13"/>
    </row>
    <row r="3" spans="1:10" ht="21.95" customHeight="1">
      <c r="A3" s="13"/>
      <c r="B3" s="1" t="s">
        <v>0</v>
      </c>
      <c r="C3" s="1" t="s">
        <v>1</v>
      </c>
      <c r="D3" s="1" t="s">
        <v>39</v>
      </c>
      <c r="E3" s="2" t="s">
        <v>1</v>
      </c>
      <c r="F3" s="2" t="s">
        <v>2</v>
      </c>
      <c r="G3" s="2" t="s">
        <v>47</v>
      </c>
      <c r="H3" s="2" t="s">
        <v>1</v>
      </c>
      <c r="I3" s="2" t="s">
        <v>2</v>
      </c>
      <c r="J3" s="2" t="s">
        <v>3</v>
      </c>
    </row>
    <row r="4" spans="1:10" ht="21.95" customHeight="1">
      <c r="A4" s="1">
        <v>1</v>
      </c>
      <c r="B4" s="1" t="s">
        <v>4</v>
      </c>
      <c r="C4" s="3">
        <v>165</v>
      </c>
      <c r="D4" s="3">
        <v>50</v>
      </c>
      <c r="E4" s="4">
        <v>183</v>
      </c>
      <c r="F4" s="5">
        <f>E4*0.4</f>
        <v>73.2</v>
      </c>
      <c r="G4" s="5">
        <v>108</v>
      </c>
      <c r="H4" s="4">
        <v>193</v>
      </c>
      <c r="I4" s="5">
        <f t="shared" ref="I4:I44" si="0">H4*0.4</f>
        <v>77.2</v>
      </c>
      <c r="J4" s="5">
        <f t="shared" ref="J4:J44" si="1">H4-I4</f>
        <v>115.8</v>
      </c>
    </row>
    <row r="5" spans="1:10" ht="21.95" customHeight="1">
      <c r="A5" s="1">
        <v>2</v>
      </c>
      <c r="B5" s="1" t="s">
        <v>42</v>
      </c>
      <c r="C5" s="3">
        <v>115</v>
      </c>
      <c r="D5" s="3">
        <v>35</v>
      </c>
      <c r="E5" s="4">
        <v>92</v>
      </c>
      <c r="F5" s="5">
        <f>E5*0.4</f>
        <v>36.800000000000004</v>
      </c>
      <c r="G5" s="5">
        <v>46</v>
      </c>
      <c r="H5" s="4">
        <v>87</v>
      </c>
      <c r="I5" s="5">
        <f t="shared" si="0"/>
        <v>34.800000000000004</v>
      </c>
      <c r="J5" s="5">
        <f t="shared" si="1"/>
        <v>52.199999999999996</v>
      </c>
    </row>
    <row r="6" spans="1:10" ht="21.95" customHeight="1">
      <c r="A6" s="1">
        <v>3</v>
      </c>
      <c r="B6" s="1" t="s">
        <v>43</v>
      </c>
      <c r="C6" s="3">
        <v>69</v>
      </c>
      <c r="D6" s="3">
        <v>21</v>
      </c>
      <c r="E6" s="4">
        <v>68</v>
      </c>
      <c r="F6" s="5">
        <f>E6*0.4</f>
        <v>27.200000000000003</v>
      </c>
      <c r="G6" s="5">
        <v>41</v>
      </c>
      <c r="H6" s="4">
        <v>75</v>
      </c>
      <c r="I6" s="5">
        <f t="shared" si="0"/>
        <v>30</v>
      </c>
      <c r="J6" s="5">
        <f t="shared" si="1"/>
        <v>45</v>
      </c>
    </row>
    <row r="7" spans="1:10" ht="21.95" customHeight="1">
      <c r="A7" s="1">
        <v>4</v>
      </c>
      <c r="B7" s="1" t="s">
        <v>5</v>
      </c>
      <c r="C7" s="3">
        <v>36</v>
      </c>
      <c r="D7" s="3">
        <v>11</v>
      </c>
      <c r="E7" s="4">
        <v>33</v>
      </c>
      <c r="F7" s="5">
        <f>E7*0.4</f>
        <v>13.200000000000001</v>
      </c>
      <c r="G7" s="5">
        <v>20</v>
      </c>
      <c r="H7" s="4">
        <v>46</v>
      </c>
      <c r="I7" s="5">
        <f t="shared" si="0"/>
        <v>18.400000000000002</v>
      </c>
      <c r="J7" s="5">
        <f t="shared" si="1"/>
        <v>27.599999999999998</v>
      </c>
    </row>
    <row r="8" spans="1:10" ht="21.95" customHeight="1">
      <c r="A8" s="1">
        <v>5</v>
      </c>
      <c r="B8" s="1" t="s">
        <v>44</v>
      </c>
      <c r="C8" s="3">
        <v>25</v>
      </c>
      <c r="D8" s="3">
        <v>8</v>
      </c>
      <c r="E8" s="4">
        <v>27</v>
      </c>
      <c r="F8" s="5">
        <f>E8*0.4</f>
        <v>10.8</v>
      </c>
      <c r="G8" s="5">
        <v>16</v>
      </c>
      <c r="H8" s="4">
        <v>50</v>
      </c>
      <c r="I8" s="5">
        <f t="shared" si="0"/>
        <v>20</v>
      </c>
      <c r="J8" s="5">
        <f t="shared" si="1"/>
        <v>30</v>
      </c>
    </row>
    <row r="9" spans="1:10" ht="21.95" customHeight="1">
      <c r="A9" s="1">
        <v>6</v>
      </c>
      <c r="B9" s="1" t="s">
        <v>45</v>
      </c>
      <c r="C9" s="3">
        <v>431</v>
      </c>
      <c r="D9" s="3">
        <v>129</v>
      </c>
      <c r="E9" s="4">
        <v>462</v>
      </c>
      <c r="F9" s="5">
        <v>185</v>
      </c>
      <c r="G9" s="5">
        <v>263</v>
      </c>
      <c r="H9" s="4">
        <v>488</v>
      </c>
      <c r="I9" s="5">
        <f t="shared" si="0"/>
        <v>195.20000000000002</v>
      </c>
      <c r="J9" s="5">
        <f t="shared" si="1"/>
        <v>292.79999999999995</v>
      </c>
    </row>
    <row r="10" spans="1:10" ht="21.95" customHeight="1">
      <c r="A10" s="1">
        <v>7</v>
      </c>
      <c r="B10" s="1" t="s">
        <v>6</v>
      </c>
      <c r="C10" s="3">
        <v>95</v>
      </c>
      <c r="D10" s="3">
        <v>29</v>
      </c>
      <c r="E10" s="4">
        <v>96</v>
      </c>
      <c r="F10" s="5">
        <f t="shared" ref="F10:F44" si="2">E10*0.4</f>
        <v>38.400000000000006</v>
      </c>
      <c r="G10" s="5">
        <v>54</v>
      </c>
      <c r="H10" s="4">
        <v>111</v>
      </c>
      <c r="I10" s="5">
        <f t="shared" si="0"/>
        <v>44.400000000000006</v>
      </c>
      <c r="J10" s="5">
        <f t="shared" si="1"/>
        <v>66.599999999999994</v>
      </c>
    </row>
    <row r="11" spans="1:10" ht="21.95" customHeight="1">
      <c r="A11" s="1">
        <v>8</v>
      </c>
      <c r="B11" s="1" t="s">
        <v>7</v>
      </c>
      <c r="C11" s="3">
        <v>197</v>
      </c>
      <c r="D11" s="3">
        <v>59</v>
      </c>
      <c r="E11" s="4">
        <v>279</v>
      </c>
      <c r="F11" s="5">
        <f t="shared" si="2"/>
        <v>111.60000000000001</v>
      </c>
      <c r="G11" s="5">
        <v>164</v>
      </c>
      <c r="H11" s="4">
        <v>256</v>
      </c>
      <c r="I11" s="5">
        <f t="shared" si="0"/>
        <v>102.4</v>
      </c>
      <c r="J11" s="5">
        <f t="shared" si="1"/>
        <v>153.6</v>
      </c>
    </row>
    <row r="12" spans="1:10" ht="21.95" customHeight="1">
      <c r="A12" s="1">
        <v>9</v>
      </c>
      <c r="B12" s="1" t="s">
        <v>8</v>
      </c>
      <c r="C12" s="3">
        <v>129</v>
      </c>
      <c r="D12" s="3">
        <v>39</v>
      </c>
      <c r="E12" s="4">
        <v>163</v>
      </c>
      <c r="F12" s="5">
        <f t="shared" si="2"/>
        <v>65.2</v>
      </c>
      <c r="G12" s="5">
        <v>98</v>
      </c>
      <c r="H12" s="4">
        <v>162</v>
      </c>
      <c r="I12" s="5">
        <f t="shared" si="0"/>
        <v>64.8</v>
      </c>
      <c r="J12" s="5">
        <f t="shared" si="1"/>
        <v>97.2</v>
      </c>
    </row>
    <row r="13" spans="1:10" ht="21.95" customHeight="1">
      <c r="A13" s="1">
        <v>10</v>
      </c>
      <c r="B13" s="1" t="s">
        <v>9</v>
      </c>
      <c r="C13" s="3">
        <v>69</v>
      </c>
      <c r="D13" s="3">
        <v>21</v>
      </c>
      <c r="E13" s="4">
        <v>73</v>
      </c>
      <c r="F13" s="5">
        <f t="shared" si="2"/>
        <v>29.200000000000003</v>
      </c>
      <c r="G13" s="5">
        <v>43</v>
      </c>
      <c r="H13" s="4">
        <v>75</v>
      </c>
      <c r="I13" s="5">
        <f t="shared" si="0"/>
        <v>30</v>
      </c>
      <c r="J13" s="5">
        <f t="shared" si="1"/>
        <v>45</v>
      </c>
    </row>
    <row r="14" spans="1:10" ht="21.95" customHeight="1">
      <c r="A14" s="1">
        <v>11</v>
      </c>
      <c r="B14" s="1" t="s">
        <v>40</v>
      </c>
      <c r="C14" s="3">
        <v>41</v>
      </c>
      <c r="D14" s="3">
        <v>12</v>
      </c>
      <c r="E14" s="4">
        <v>44</v>
      </c>
      <c r="F14" s="5">
        <f t="shared" si="2"/>
        <v>17.600000000000001</v>
      </c>
      <c r="G14" s="5">
        <v>26</v>
      </c>
      <c r="H14" s="4">
        <v>81</v>
      </c>
      <c r="I14" s="5">
        <f t="shared" si="0"/>
        <v>32.4</v>
      </c>
      <c r="J14" s="5">
        <f t="shared" si="1"/>
        <v>48.6</v>
      </c>
    </row>
    <row r="15" spans="1:10" ht="21.95" customHeight="1">
      <c r="A15" s="1">
        <v>12</v>
      </c>
      <c r="B15" s="1" t="s">
        <v>10</v>
      </c>
      <c r="C15" s="3">
        <v>14</v>
      </c>
      <c r="D15" s="3">
        <v>4</v>
      </c>
      <c r="E15" s="4">
        <v>12</v>
      </c>
      <c r="F15" s="5">
        <f t="shared" si="2"/>
        <v>4.8000000000000007</v>
      </c>
      <c r="G15" s="5">
        <v>7</v>
      </c>
      <c r="H15" s="4">
        <v>27</v>
      </c>
      <c r="I15" s="5">
        <f t="shared" si="0"/>
        <v>10.8</v>
      </c>
      <c r="J15" s="5">
        <f t="shared" si="1"/>
        <v>16.2</v>
      </c>
    </row>
    <row r="16" spans="1:10" ht="21.95" customHeight="1">
      <c r="A16" s="1">
        <v>13</v>
      </c>
      <c r="B16" s="1" t="s">
        <v>11</v>
      </c>
      <c r="C16" s="3">
        <v>139</v>
      </c>
      <c r="D16" s="3">
        <v>42</v>
      </c>
      <c r="E16" s="4">
        <v>144</v>
      </c>
      <c r="F16" s="5">
        <f t="shared" si="2"/>
        <v>57.6</v>
      </c>
      <c r="G16" s="5">
        <v>79</v>
      </c>
      <c r="H16" s="4">
        <v>155</v>
      </c>
      <c r="I16" s="5">
        <f t="shared" si="0"/>
        <v>62</v>
      </c>
      <c r="J16" s="5">
        <f t="shared" si="1"/>
        <v>93</v>
      </c>
    </row>
    <row r="17" spans="1:10" ht="21.95" customHeight="1">
      <c r="A17" s="1">
        <v>14</v>
      </c>
      <c r="B17" s="1" t="s">
        <v>12</v>
      </c>
      <c r="C17" s="3">
        <v>212</v>
      </c>
      <c r="D17" s="3">
        <v>64</v>
      </c>
      <c r="E17" s="4">
        <v>244</v>
      </c>
      <c r="F17" s="5">
        <f t="shared" si="2"/>
        <v>97.600000000000009</v>
      </c>
      <c r="G17" s="5">
        <v>128</v>
      </c>
      <c r="H17" s="4">
        <v>251</v>
      </c>
      <c r="I17" s="5">
        <f t="shared" si="0"/>
        <v>100.4</v>
      </c>
      <c r="J17" s="5">
        <f t="shared" si="1"/>
        <v>150.6</v>
      </c>
    </row>
    <row r="18" spans="1:10" ht="21.95" customHeight="1">
      <c r="A18" s="1">
        <v>15</v>
      </c>
      <c r="B18" s="1" t="s">
        <v>13</v>
      </c>
      <c r="C18" s="3">
        <v>70</v>
      </c>
      <c r="D18" s="3">
        <v>21</v>
      </c>
      <c r="E18" s="4">
        <v>80</v>
      </c>
      <c r="F18" s="5">
        <f t="shared" si="2"/>
        <v>32</v>
      </c>
      <c r="G18" s="5">
        <v>45</v>
      </c>
      <c r="H18" s="4">
        <v>81</v>
      </c>
      <c r="I18" s="5">
        <f t="shared" si="0"/>
        <v>32.4</v>
      </c>
      <c r="J18" s="5">
        <f t="shared" si="1"/>
        <v>48.6</v>
      </c>
    </row>
    <row r="19" spans="1:10" ht="21.95" customHeight="1">
      <c r="A19" s="1">
        <v>16</v>
      </c>
      <c r="B19" s="1" t="s">
        <v>14</v>
      </c>
      <c r="C19" s="3">
        <v>52</v>
      </c>
      <c r="D19" s="3">
        <v>16</v>
      </c>
      <c r="E19" s="4">
        <v>64</v>
      </c>
      <c r="F19" s="5">
        <f t="shared" si="2"/>
        <v>25.6</v>
      </c>
      <c r="G19" s="5">
        <v>29</v>
      </c>
      <c r="H19" s="4">
        <v>70</v>
      </c>
      <c r="I19" s="5">
        <f t="shared" si="0"/>
        <v>28</v>
      </c>
      <c r="J19" s="5">
        <f t="shared" si="1"/>
        <v>42</v>
      </c>
    </row>
    <row r="20" spans="1:10" ht="21.95" customHeight="1">
      <c r="A20" s="1">
        <v>17</v>
      </c>
      <c r="B20" s="1" t="s">
        <v>15</v>
      </c>
      <c r="C20" s="3">
        <v>35</v>
      </c>
      <c r="D20" s="3">
        <v>11</v>
      </c>
      <c r="E20" s="4">
        <v>35</v>
      </c>
      <c r="F20" s="5">
        <f t="shared" si="2"/>
        <v>14</v>
      </c>
      <c r="G20" s="5">
        <v>21</v>
      </c>
      <c r="H20" s="4">
        <v>37</v>
      </c>
      <c r="I20" s="5">
        <f t="shared" si="0"/>
        <v>14.8</v>
      </c>
      <c r="J20" s="5">
        <f t="shared" si="1"/>
        <v>22.2</v>
      </c>
    </row>
    <row r="21" spans="1:10" ht="21.95" customHeight="1">
      <c r="A21" s="1">
        <v>18</v>
      </c>
      <c r="B21" s="1" t="s">
        <v>16</v>
      </c>
      <c r="C21" s="3">
        <v>42</v>
      </c>
      <c r="D21" s="3">
        <v>13</v>
      </c>
      <c r="E21" s="4">
        <v>42</v>
      </c>
      <c r="F21" s="5">
        <f t="shared" si="2"/>
        <v>16.8</v>
      </c>
      <c r="G21" s="5">
        <v>24</v>
      </c>
      <c r="H21" s="4">
        <v>67</v>
      </c>
      <c r="I21" s="5">
        <f t="shared" si="0"/>
        <v>26.8</v>
      </c>
      <c r="J21" s="5">
        <f t="shared" si="1"/>
        <v>40.200000000000003</v>
      </c>
    </row>
    <row r="22" spans="1:10" ht="21.95" customHeight="1">
      <c r="A22" s="1">
        <v>19</v>
      </c>
      <c r="B22" s="1" t="s">
        <v>17</v>
      </c>
      <c r="C22" s="3">
        <v>20</v>
      </c>
      <c r="D22" s="3">
        <v>6</v>
      </c>
      <c r="E22" s="4">
        <v>23</v>
      </c>
      <c r="F22" s="5">
        <f t="shared" si="2"/>
        <v>9.2000000000000011</v>
      </c>
      <c r="G22" s="5">
        <v>13</v>
      </c>
      <c r="H22" s="4">
        <v>28</v>
      </c>
      <c r="I22" s="5">
        <f t="shared" si="0"/>
        <v>11.200000000000001</v>
      </c>
      <c r="J22" s="5">
        <f t="shared" si="1"/>
        <v>16.799999999999997</v>
      </c>
    </row>
    <row r="23" spans="1:10" ht="21.95" customHeight="1">
      <c r="A23" s="1">
        <v>20</v>
      </c>
      <c r="B23" s="1" t="s">
        <v>18</v>
      </c>
      <c r="C23" s="3">
        <v>63</v>
      </c>
      <c r="D23" s="3">
        <v>19</v>
      </c>
      <c r="E23" s="4">
        <v>97</v>
      </c>
      <c r="F23" s="5">
        <f t="shared" si="2"/>
        <v>38.800000000000004</v>
      </c>
      <c r="G23" s="5">
        <v>57</v>
      </c>
      <c r="H23" s="4">
        <v>99</v>
      </c>
      <c r="I23" s="5">
        <f t="shared" si="0"/>
        <v>39.6</v>
      </c>
      <c r="J23" s="5">
        <f t="shared" si="1"/>
        <v>59.4</v>
      </c>
    </row>
    <row r="24" spans="1:10" ht="21.95" customHeight="1">
      <c r="A24" s="1">
        <v>21</v>
      </c>
      <c r="B24" s="1" t="s">
        <v>19</v>
      </c>
      <c r="C24" s="3">
        <v>21</v>
      </c>
      <c r="D24" s="3">
        <v>6</v>
      </c>
      <c r="E24" s="4">
        <v>27</v>
      </c>
      <c r="F24" s="5">
        <f t="shared" si="2"/>
        <v>10.8</v>
      </c>
      <c r="G24" s="5">
        <v>16</v>
      </c>
      <c r="H24" s="4">
        <v>30</v>
      </c>
      <c r="I24" s="5">
        <f t="shared" si="0"/>
        <v>12</v>
      </c>
      <c r="J24" s="5">
        <f t="shared" si="1"/>
        <v>18</v>
      </c>
    </row>
    <row r="25" spans="1:10" ht="21.95" customHeight="1">
      <c r="A25" s="1">
        <v>22</v>
      </c>
      <c r="B25" s="1" t="s">
        <v>20</v>
      </c>
      <c r="C25" s="3">
        <v>64</v>
      </c>
      <c r="D25" s="3">
        <v>19</v>
      </c>
      <c r="E25" s="4">
        <v>59</v>
      </c>
      <c r="F25" s="5">
        <f t="shared" si="2"/>
        <v>23.6</v>
      </c>
      <c r="G25" s="5">
        <v>32</v>
      </c>
      <c r="H25" s="4">
        <v>50</v>
      </c>
      <c r="I25" s="5">
        <f t="shared" si="0"/>
        <v>20</v>
      </c>
      <c r="J25" s="5">
        <f t="shared" si="1"/>
        <v>30</v>
      </c>
    </row>
    <row r="26" spans="1:10" ht="21.95" customHeight="1">
      <c r="A26" s="1">
        <v>23</v>
      </c>
      <c r="B26" s="1" t="s">
        <v>21</v>
      </c>
      <c r="C26" s="3">
        <v>26</v>
      </c>
      <c r="D26" s="3">
        <v>8</v>
      </c>
      <c r="E26" s="4">
        <v>27</v>
      </c>
      <c r="F26" s="5">
        <f t="shared" si="2"/>
        <v>10.8</v>
      </c>
      <c r="G26" s="5">
        <v>16</v>
      </c>
      <c r="H26" s="4">
        <v>27</v>
      </c>
      <c r="I26" s="5">
        <f t="shared" si="0"/>
        <v>10.8</v>
      </c>
      <c r="J26" s="5">
        <f t="shared" si="1"/>
        <v>16.2</v>
      </c>
    </row>
    <row r="27" spans="1:10" ht="21.95" customHeight="1">
      <c r="A27" s="1">
        <v>24</v>
      </c>
      <c r="B27" s="1" t="s">
        <v>22</v>
      </c>
      <c r="C27" s="3">
        <v>52</v>
      </c>
      <c r="D27" s="3">
        <v>16</v>
      </c>
      <c r="E27" s="4">
        <v>59</v>
      </c>
      <c r="F27" s="5">
        <f t="shared" si="2"/>
        <v>23.6</v>
      </c>
      <c r="G27" s="5">
        <v>35</v>
      </c>
      <c r="H27" s="4">
        <v>79</v>
      </c>
      <c r="I27" s="5">
        <f t="shared" si="0"/>
        <v>31.6</v>
      </c>
      <c r="J27" s="5">
        <f t="shared" si="1"/>
        <v>47.4</v>
      </c>
    </row>
    <row r="28" spans="1:10" ht="21.95" customHeight="1">
      <c r="A28" s="1">
        <v>25</v>
      </c>
      <c r="B28" s="1" t="s">
        <v>23</v>
      </c>
      <c r="C28" s="3">
        <v>3</v>
      </c>
      <c r="D28" s="3">
        <v>1</v>
      </c>
      <c r="E28" s="4">
        <v>6</v>
      </c>
      <c r="F28" s="5">
        <f t="shared" si="2"/>
        <v>2.4000000000000004</v>
      </c>
      <c r="G28" s="5">
        <v>3</v>
      </c>
      <c r="H28" s="4">
        <v>9</v>
      </c>
      <c r="I28" s="5">
        <f t="shared" si="0"/>
        <v>3.6</v>
      </c>
      <c r="J28" s="5">
        <f t="shared" si="1"/>
        <v>5.4</v>
      </c>
    </row>
    <row r="29" spans="1:10" ht="21.95" customHeight="1">
      <c r="A29" s="1">
        <v>26</v>
      </c>
      <c r="B29" s="1" t="s">
        <v>24</v>
      </c>
      <c r="C29" s="3">
        <v>79</v>
      </c>
      <c r="D29" s="3">
        <v>24</v>
      </c>
      <c r="E29" s="4">
        <v>89</v>
      </c>
      <c r="F29" s="5">
        <f t="shared" si="2"/>
        <v>35.6</v>
      </c>
      <c r="G29" s="5">
        <v>52</v>
      </c>
      <c r="H29" s="4">
        <v>88</v>
      </c>
      <c r="I29" s="5">
        <f t="shared" si="0"/>
        <v>35.200000000000003</v>
      </c>
      <c r="J29" s="5">
        <f t="shared" si="1"/>
        <v>52.8</v>
      </c>
    </row>
    <row r="30" spans="1:10" ht="21.95" customHeight="1">
      <c r="A30" s="1">
        <v>27</v>
      </c>
      <c r="B30" s="1" t="s">
        <v>25</v>
      </c>
      <c r="C30" s="3">
        <v>83</v>
      </c>
      <c r="D30" s="3">
        <v>25</v>
      </c>
      <c r="E30" s="4">
        <v>93</v>
      </c>
      <c r="F30" s="5">
        <f t="shared" si="2"/>
        <v>37.200000000000003</v>
      </c>
      <c r="G30" s="5">
        <v>54</v>
      </c>
      <c r="H30" s="4">
        <v>97</v>
      </c>
      <c r="I30" s="5">
        <f t="shared" si="0"/>
        <v>38.800000000000004</v>
      </c>
      <c r="J30" s="5">
        <f t="shared" si="1"/>
        <v>58.199999999999996</v>
      </c>
    </row>
    <row r="31" spans="1:10" ht="21.95" customHeight="1">
      <c r="A31" s="1">
        <v>28</v>
      </c>
      <c r="B31" s="1" t="s">
        <v>26</v>
      </c>
      <c r="C31" s="3">
        <v>75</v>
      </c>
      <c r="D31" s="3">
        <v>23</v>
      </c>
      <c r="E31" s="4">
        <v>86</v>
      </c>
      <c r="F31" s="5">
        <f t="shared" si="2"/>
        <v>34.4</v>
      </c>
      <c r="G31" s="5">
        <v>49</v>
      </c>
      <c r="H31" s="4">
        <v>83</v>
      </c>
      <c r="I31" s="5">
        <f t="shared" si="0"/>
        <v>33.200000000000003</v>
      </c>
      <c r="J31" s="5">
        <f t="shared" si="1"/>
        <v>49.8</v>
      </c>
    </row>
    <row r="32" spans="1:10" ht="21.95" customHeight="1">
      <c r="A32" s="1">
        <v>29</v>
      </c>
      <c r="B32" s="1" t="s">
        <v>27</v>
      </c>
      <c r="C32" s="3">
        <v>114</v>
      </c>
      <c r="D32" s="3">
        <v>34</v>
      </c>
      <c r="E32" s="4">
        <v>108</v>
      </c>
      <c r="F32" s="5">
        <f t="shared" si="2"/>
        <v>43.2</v>
      </c>
      <c r="G32" s="5">
        <v>61</v>
      </c>
      <c r="H32" s="4">
        <v>98</v>
      </c>
      <c r="I32" s="5">
        <f t="shared" si="0"/>
        <v>39.200000000000003</v>
      </c>
      <c r="J32" s="5">
        <f t="shared" si="1"/>
        <v>58.8</v>
      </c>
    </row>
    <row r="33" spans="1:10" ht="21.95" customHeight="1">
      <c r="A33" s="1">
        <v>30</v>
      </c>
      <c r="B33" s="1" t="s">
        <v>28</v>
      </c>
      <c r="C33" s="3">
        <v>41</v>
      </c>
      <c r="D33" s="3">
        <v>12</v>
      </c>
      <c r="E33" s="4">
        <v>69</v>
      </c>
      <c r="F33" s="5">
        <f t="shared" si="2"/>
        <v>27.6</v>
      </c>
      <c r="G33" s="5">
        <v>32</v>
      </c>
      <c r="H33" s="4">
        <v>68</v>
      </c>
      <c r="I33" s="5">
        <f t="shared" si="0"/>
        <v>27.200000000000003</v>
      </c>
      <c r="J33" s="5">
        <f t="shared" si="1"/>
        <v>40.799999999999997</v>
      </c>
    </row>
    <row r="34" spans="1:10" ht="21.95" customHeight="1">
      <c r="A34" s="1">
        <v>31</v>
      </c>
      <c r="B34" s="1" t="s">
        <v>29</v>
      </c>
      <c r="C34" s="3">
        <v>16</v>
      </c>
      <c r="D34" s="3">
        <v>5</v>
      </c>
      <c r="E34" s="4">
        <v>21</v>
      </c>
      <c r="F34" s="5">
        <f t="shared" si="2"/>
        <v>8.4</v>
      </c>
      <c r="G34" s="5">
        <v>10</v>
      </c>
      <c r="H34" s="4">
        <v>26</v>
      </c>
      <c r="I34" s="5">
        <f t="shared" si="0"/>
        <v>10.4</v>
      </c>
      <c r="J34" s="5">
        <f t="shared" si="1"/>
        <v>15.6</v>
      </c>
    </row>
    <row r="35" spans="1:10" ht="21.95" customHeight="1">
      <c r="A35" s="1">
        <v>32</v>
      </c>
      <c r="B35" s="1" t="s">
        <v>30</v>
      </c>
      <c r="C35" s="3">
        <v>95</v>
      </c>
      <c r="D35" s="3">
        <v>29</v>
      </c>
      <c r="E35" s="4">
        <v>100</v>
      </c>
      <c r="F35" s="5">
        <f t="shared" si="2"/>
        <v>40</v>
      </c>
      <c r="G35" s="5">
        <v>59</v>
      </c>
      <c r="H35" s="4">
        <v>107</v>
      </c>
      <c r="I35" s="5">
        <f t="shared" si="0"/>
        <v>42.800000000000004</v>
      </c>
      <c r="J35" s="5">
        <f t="shared" si="1"/>
        <v>64.199999999999989</v>
      </c>
    </row>
    <row r="36" spans="1:10" ht="21.95" customHeight="1">
      <c r="A36" s="1">
        <v>33</v>
      </c>
      <c r="B36" s="1" t="s">
        <v>31</v>
      </c>
      <c r="C36" s="3">
        <v>65</v>
      </c>
      <c r="D36" s="3">
        <v>20</v>
      </c>
      <c r="E36" s="4">
        <v>102</v>
      </c>
      <c r="F36" s="5">
        <f t="shared" si="2"/>
        <v>40.800000000000004</v>
      </c>
      <c r="G36" s="5">
        <v>59</v>
      </c>
      <c r="H36" s="4">
        <v>102</v>
      </c>
      <c r="I36" s="5">
        <f t="shared" si="0"/>
        <v>40.800000000000004</v>
      </c>
      <c r="J36" s="5">
        <f t="shared" si="1"/>
        <v>61.199999999999996</v>
      </c>
    </row>
    <row r="37" spans="1:10" ht="21.95" customHeight="1">
      <c r="A37" s="1">
        <v>34</v>
      </c>
      <c r="B37" s="1" t="s">
        <v>32</v>
      </c>
      <c r="C37" s="3">
        <v>51</v>
      </c>
      <c r="D37" s="3">
        <v>15</v>
      </c>
      <c r="E37" s="4">
        <v>112</v>
      </c>
      <c r="F37" s="5">
        <f t="shared" si="2"/>
        <v>44.800000000000004</v>
      </c>
      <c r="G37" s="5">
        <v>67</v>
      </c>
      <c r="H37" s="4">
        <v>104</v>
      </c>
      <c r="I37" s="5">
        <f t="shared" si="0"/>
        <v>41.6</v>
      </c>
      <c r="J37" s="5">
        <f t="shared" si="1"/>
        <v>62.4</v>
      </c>
    </row>
    <row r="38" spans="1:10" ht="21.95" customHeight="1">
      <c r="A38" s="1">
        <v>35</v>
      </c>
      <c r="B38" s="1" t="s">
        <v>33</v>
      </c>
      <c r="C38" s="3">
        <v>93</v>
      </c>
      <c r="D38" s="3">
        <v>28</v>
      </c>
      <c r="E38" s="4">
        <v>103</v>
      </c>
      <c r="F38" s="5">
        <f t="shared" si="2"/>
        <v>41.2</v>
      </c>
      <c r="G38" s="5">
        <v>56</v>
      </c>
      <c r="H38" s="4">
        <v>102</v>
      </c>
      <c r="I38" s="5">
        <f t="shared" si="0"/>
        <v>40.800000000000004</v>
      </c>
      <c r="J38" s="5">
        <f t="shared" si="1"/>
        <v>61.199999999999996</v>
      </c>
    </row>
    <row r="39" spans="1:10" ht="21.95" customHeight="1">
      <c r="A39" s="1">
        <v>36</v>
      </c>
      <c r="B39" s="1" t="s">
        <v>34</v>
      </c>
      <c r="C39" s="3">
        <v>37</v>
      </c>
      <c r="D39" s="3">
        <v>11</v>
      </c>
      <c r="E39" s="4">
        <v>90</v>
      </c>
      <c r="F39" s="5">
        <f t="shared" si="2"/>
        <v>36</v>
      </c>
      <c r="G39" s="5">
        <v>53</v>
      </c>
      <c r="H39" s="4">
        <v>88</v>
      </c>
      <c r="I39" s="5">
        <f t="shared" si="0"/>
        <v>35.200000000000003</v>
      </c>
      <c r="J39" s="5">
        <f t="shared" si="1"/>
        <v>52.8</v>
      </c>
    </row>
    <row r="40" spans="1:10" ht="21.95" customHeight="1">
      <c r="A40" s="1">
        <v>37</v>
      </c>
      <c r="B40" s="1" t="s">
        <v>35</v>
      </c>
      <c r="C40" s="3">
        <v>138</v>
      </c>
      <c r="D40" s="3">
        <v>41</v>
      </c>
      <c r="E40" s="4">
        <v>169</v>
      </c>
      <c r="F40" s="5">
        <f t="shared" si="2"/>
        <v>67.600000000000009</v>
      </c>
      <c r="G40" s="5">
        <v>96</v>
      </c>
      <c r="H40" s="4">
        <v>159</v>
      </c>
      <c r="I40" s="5">
        <f t="shared" si="0"/>
        <v>63.6</v>
      </c>
      <c r="J40" s="5">
        <f t="shared" si="1"/>
        <v>95.4</v>
      </c>
    </row>
    <row r="41" spans="1:10" ht="21.95" customHeight="1">
      <c r="A41" s="1">
        <v>38</v>
      </c>
      <c r="B41" s="1" t="s">
        <v>36</v>
      </c>
      <c r="C41" s="3">
        <v>26</v>
      </c>
      <c r="D41" s="3">
        <v>8</v>
      </c>
      <c r="E41" s="4">
        <v>41</v>
      </c>
      <c r="F41" s="5">
        <f t="shared" si="2"/>
        <v>16.400000000000002</v>
      </c>
      <c r="G41" s="5">
        <v>25</v>
      </c>
      <c r="H41" s="4">
        <v>57</v>
      </c>
      <c r="I41" s="5">
        <f t="shared" si="0"/>
        <v>22.8</v>
      </c>
      <c r="J41" s="5">
        <f t="shared" si="1"/>
        <v>34.200000000000003</v>
      </c>
    </row>
    <row r="42" spans="1:10" ht="21.95" customHeight="1">
      <c r="A42" s="1">
        <v>39</v>
      </c>
      <c r="B42" s="1" t="s">
        <v>37</v>
      </c>
      <c r="C42" s="3">
        <v>120</v>
      </c>
      <c r="D42" s="3">
        <v>36</v>
      </c>
      <c r="E42" s="4">
        <v>131</v>
      </c>
      <c r="F42" s="5">
        <f t="shared" si="2"/>
        <v>52.400000000000006</v>
      </c>
      <c r="G42" s="5">
        <v>79</v>
      </c>
      <c r="H42" s="4">
        <v>129</v>
      </c>
      <c r="I42" s="5">
        <f t="shared" si="0"/>
        <v>51.6</v>
      </c>
      <c r="J42" s="5">
        <f t="shared" si="1"/>
        <v>77.400000000000006</v>
      </c>
    </row>
    <row r="43" spans="1:10" ht="21.95" customHeight="1">
      <c r="A43" s="1">
        <v>40</v>
      </c>
      <c r="B43" s="1" t="s">
        <v>48</v>
      </c>
      <c r="C43" s="3">
        <v>10</v>
      </c>
      <c r="D43" s="3">
        <v>3</v>
      </c>
      <c r="E43" s="4">
        <v>13</v>
      </c>
      <c r="F43" s="5">
        <f t="shared" si="2"/>
        <v>5.2</v>
      </c>
      <c r="G43" s="5">
        <v>7</v>
      </c>
      <c r="H43" s="4">
        <v>10</v>
      </c>
      <c r="I43" s="5">
        <f t="shared" si="0"/>
        <v>4</v>
      </c>
      <c r="J43" s="5">
        <f t="shared" si="1"/>
        <v>6</v>
      </c>
    </row>
    <row r="44" spans="1:10" ht="21.95" customHeight="1">
      <c r="A44" s="1">
        <v>41</v>
      </c>
      <c r="B44" s="1" t="s">
        <v>49</v>
      </c>
      <c r="C44" s="3">
        <v>26</v>
      </c>
      <c r="D44" s="3">
        <v>8</v>
      </c>
      <c r="E44" s="4">
        <v>36</v>
      </c>
      <c r="F44" s="5">
        <f t="shared" si="2"/>
        <v>14.4</v>
      </c>
      <c r="G44" s="5">
        <v>22</v>
      </c>
      <c r="H44" s="4">
        <v>46</v>
      </c>
      <c r="I44" s="5">
        <f t="shared" si="0"/>
        <v>18.400000000000002</v>
      </c>
      <c r="J44" s="5">
        <f t="shared" si="1"/>
        <v>27.599999999999998</v>
      </c>
    </row>
    <row r="45" spans="1:10" ht="21.95" customHeight="1">
      <c r="A45" s="1"/>
      <c r="B45" s="1" t="s">
        <v>41</v>
      </c>
      <c r="C45" s="1"/>
      <c r="D45" s="1"/>
      <c r="E45" s="6"/>
      <c r="F45" s="7"/>
      <c r="G45" s="6"/>
      <c r="H45" s="6"/>
      <c r="I45" s="7"/>
      <c r="J45" s="7"/>
    </row>
    <row r="46" spans="1:10" ht="30.75" customHeight="1">
      <c r="A46" s="9" t="s">
        <v>53</v>
      </c>
      <c r="B46" s="10"/>
      <c r="C46" s="10"/>
      <c r="D46" s="10"/>
      <c r="E46" s="10"/>
      <c r="F46" s="10"/>
      <c r="G46" s="10"/>
      <c r="H46" s="10"/>
      <c r="I46" s="10"/>
      <c r="J46" s="10"/>
    </row>
    <row r="47" spans="1:10" ht="30" customHeight="1">
      <c r="A47" s="11" t="s">
        <v>54</v>
      </c>
      <c r="B47" s="12"/>
      <c r="C47" s="12"/>
      <c r="D47" s="12"/>
      <c r="E47" s="12"/>
      <c r="F47" s="12"/>
      <c r="G47" s="12"/>
      <c r="H47" s="12"/>
      <c r="I47" s="12"/>
      <c r="J47" s="12"/>
    </row>
  </sheetData>
  <sortState ref="B3:D43">
    <sortCondition ref="B3:B43"/>
  </sortState>
  <mergeCells count="7">
    <mergeCell ref="A1:J1"/>
    <mergeCell ref="A46:J46"/>
    <mergeCell ref="A47:J47"/>
    <mergeCell ref="C2:D2"/>
    <mergeCell ref="E2:G2"/>
    <mergeCell ref="H2:J2"/>
    <mergeCell ref="A2:A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中国中铁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PIPI</dc:creator>
  <cp:lastModifiedBy>PIPI</cp:lastModifiedBy>
  <cp:lastPrinted>2015-09-25T01:29:36Z</cp:lastPrinted>
  <dcterms:created xsi:type="dcterms:W3CDTF">2015-09-24T08:56:58Z</dcterms:created>
  <dcterms:modified xsi:type="dcterms:W3CDTF">2015-09-25T03:27:23Z</dcterms:modified>
</cp:coreProperties>
</file>